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activeTab="2"/>
  </bookViews>
  <sheets>
    <sheet name="ERKEK" sheetId="5" r:id="rId1"/>
    <sheet name="KARMA" sheetId="4" r:id="rId2"/>
    <sheet name="KIZLAR" sheetId="6" r:id="rId3"/>
  </sheets>
  <calcPr calcId="152511"/>
</workbook>
</file>

<file path=xl/calcChain.xml><?xml version="1.0" encoding="utf-8"?>
<calcChain xmlns="http://schemas.openxmlformats.org/spreadsheetml/2006/main">
  <c r="E32" i="6" l="1"/>
  <c r="D32" i="6"/>
  <c r="E31" i="6"/>
  <c r="D31" i="6"/>
  <c r="E30" i="6"/>
  <c r="D30" i="6"/>
  <c r="E26" i="6"/>
  <c r="D26" i="6"/>
  <c r="E25" i="6"/>
  <c r="D25" i="6"/>
  <c r="E24" i="6"/>
  <c r="D24" i="6"/>
  <c r="E20" i="6"/>
  <c r="D20" i="6"/>
  <c r="E19" i="6"/>
  <c r="D19" i="6"/>
  <c r="E18" i="6"/>
  <c r="D18" i="6"/>
  <c r="E14" i="6"/>
  <c r="D14" i="6"/>
  <c r="E13" i="6"/>
  <c r="D13" i="6"/>
  <c r="E12" i="6"/>
  <c r="D12" i="6"/>
  <c r="E11" i="6"/>
  <c r="D11" i="6"/>
  <c r="E10" i="6"/>
  <c r="D10" i="6"/>
  <c r="E9" i="6"/>
  <c r="D9" i="6"/>
  <c r="E29" i="5" l="1"/>
  <c r="D29" i="5"/>
  <c r="E28" i="5"/>
  <c r="D28" i="5"/>
  <c r="E27" i="5"/>
  <c r="D27" i="5"/>
  <c r="E23" i="5"/>
  <c r="D23" i="5"/>
  <c r="E22" i="5"/>
  <c r="D22" i="5"/>
  <c r="E21" i="5"/>
  <c r="D21" i="5"/>
  <c r="E20" i="5"/>
  <c r="D20" i="5"/>
  <c r="E19" i="5"/>
  <c r="D19" i="5"/>
  <c r="E18" i="5"/>
  <c r="D18" i="5"/>
  <c r="E14" i="5"/>
  <c r="D14" i="5"/>
  <c r="E13" i="5"/>
  <c r="D13" i="5"/>
  <c r="E12" i="5"/>
  <c r="D12" i="5"/>
  <c r="E11" i="5"/>
  <c r="D11" i="5"/>
  <c r="E10" i="5"/>
  <c r="D10" i="5"/>
  <c r="E9" i="5"/>
  <c r="D9" i="5"/>
  <c r="E21" i="4" l="1"/>
  <c r="D21" i="4"/>
  <c r="E12" i="4"/>
  <c r="D12" i="4"/>
  <c r="E30" i="4" l="1"/>
  <c r="D30" i="4"/>
  <c r="E29" i="4"/>
  <c r="D29" i="4"/>
  <c r="E28" i="4"/>
  <c r="D28" i="4"/>
  <c r="E24" i="4"/>
  <c r="D24" i="4"/>
  <c r="E23" i="4"/>
  <c r="D23" i="4"/>
  <c r="E22" i="4"/>
  <c r="D22" i="4"/>
  <c r="E20" i="4"/>
  <c r="D20" i="4"/>
  <c r="E19" i="4"/>
  <c r="D19" i="4"/>
  <c r="E15" i="4"/>
  <c r="D15" i="4"/>
  <c r="E14" i="4"/>
  <c r="D14" i="4"/>
  <c r="E13" i="4"/>
  <c r="D13" i="4"/>
  <c r="E11" i="4"/>
  <c r="D11" i="4"/>
  <c r="E10" i="4"/>
  <c r="D10" i="4"/>
</calcChain>
</file>

<file path=xl/sharedStrings.xml><?xml version="1.0" encoding="utf-8"?>
<sst xmlns="http://schemas.openxmlformats.org/spreadsheetml/2006/main" count="273" uniqueCount="68">
  <si>
    <t>PUAN</t>
  </si>
  <si>
    <t>Tarih</t>
  </si>
  <si>
    <t>Saat</t>
  </si>
  <si>
    <t>1. Takım</t>
  </si>
  <si>
    <t>2. Takım</t>
  </si>
  <si>
    <t>Yer</t>
  </si>
  <si>
    <t>A GRUBU</t>
  </si>
  <si>
    <t>C GRUBU</t>
  </si>
  <si>
    <t>A1</t>
  </si>
  <si>
    <t>B1</t>
  </si>
  <si>
    <t>ÇAPRAZ ELEME MÜSABAKALARI</t>
  </si>
  <si>
    <t>Sheet</t>
  </si>
  <si>
    <t>B GRUBU</t>
  </si>
  <si>
    <t>D GRUBU</t>
  </si>
  <si>
    <t>C1</t>
  </si>
  <si>
    <t>D1</t>
  </si>
  <si>
    <t>BALÇOVA SPOR SALONU</t>
  </si>
  <si>
    <t>D2</t>
  </si>
  <si>
    <t>C2</t>
  </si>
  <si>
    <t>B2</t>
  </si>
  <si>
    <t>A2</t>
  </si>
  <si>
    <t>16. MAÇ</t>
  </si>
  <si>
    <t>16. MAÇIN GALİBİ</t>
  </si>
  <si>
    <t>17. MAÇ</t>
  </si>
  <si>
    <t>ŞAMPİYONLUK MAÇI</t>
  </si>
  <si>
    <t>3. LÜK MAÇI</t>
  </si>
  <si>
    <t>EN İYİ 2. TAKIM</t>
  </si>
  <si>
    <t>EN İYİ 1. TAKIM</t>
  </si>
  <si>
    <t>18.MAÇ</t>
  </si>
  <si>
    <t>19. MAÇ</t>
  </si>
  <si>
    <t>17. MAÇIN GALİBİ</t>
  </si>
  <si>
    <t>18. MAÇIN GALİBİ</t>
  </si>
  <si>
    <t>19. MAÇIN GALİBİ</t>
  </si>
  <si>
    <t>20. MAÇ</t>
  </si>
  <si>
    <t>21. MAÇ</t>
  </si>
  <si>
    <t>20. MAÇ MAĞLUBU</t>
  </si>
  <si>
    <t>21. MAÇ MAĞLUBU</t>
  </si>
  <si>
    <t>20. MAÇ GALİBİ</t>
  </si>
  <si>
    <t>21. MAÇ GALİBİ</t>
  </si>
  <si>
    <r>
      <t xml:space="preserve">2025-2026 EĞİTİM ÖĞRETİM YILI OKUL SPORLARI FLOOR CURLİNG GENÇ </t>
    </r>
    <r>
      <rPr>
        <b/>
        <sz val="28"/>
        <color rgb="FFFF0000"/>
        <rFont val="Times New Roman"/>
        <family val="1"/>
        <charset val="162"/>
      </rPr>
      <t>ERKEKLER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</si>
  <si>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r>
      <t xml:space="preserve">2025-2026 EĞİTİM ÖĞRETİM YILI OKUL SPORLARI FLOOR CURLİNG GENÇLER </t>
    </r>
    <r>
      <rPr>
        <b/>
        <sz val="28"/>
        <color rgb="FFFF0000"/>
        <rFont val="Times New Roman"/>
        <family val="1"/>
        <charset val="162"/>
      </rPr>
      <t>KARMA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</si>
  <si>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r>
      <t xml:space="preserve">2025-2026 EĞİTİM ÖĞRETİM YILI OKUL SPORLARI FLOOR CURLİNG GENÇ </t>
    </r>
    <r>
      <rPr>
        <b/>
        <sz val="28"/>
        <color rgb="FFFF0000"/>
        <rFont val="Times New Roman"/>
        <family val="1"/>
        <charset val="162"/>
      </rPr>
      <t>KIZLAR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</si>
  <si>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t>Foça Recep Kerman SL</t>
  </si>
  <si>
    <t>Narlıdere Arkas MTAL</t>
  </si>
  <si>
    <t>Bahçeşehir Koleji 50. yıl Anadolu L.</t>
  </si>
  <si>
    <t>buca aybers hikmet karabacak al</t>
  </si>
  <si>
    <t>Şehit Mustafa Yaman AİHL</t>
  </si>
  <si>
    <t>Menemen izbilim koleji</t>
  </si>
  <si>
    <t>Narlıdere Cahide Ahmet Dalyanoğlu AL</t>
  </si>
  <si>
    <t>Şehit Prof. Dr. İlhan Varank AİHL</t>
  </si>
  <si>
    <t>Bornova Şükrü Seher Ergil MTAL</t>
  </si>
  <si>
    <t>Atatürk Lisesi</t>
  </si>
  <si>
    <t>Bahçeşehir Koleji 50. yıl Fen L.</t>
  </si>
  <si>
    <t>Menemen İzbilim Koleji</t>
  </si>
  <si>
    <t>Narlıdere Rasim Önel MTAL</t>
  </si>
  <si>
    <t>Foça Recep Kerman Spor L.</t>
  </si>
  <si>
    <t>Şehit Mustafa yaman AİHL</t>
  </si>
  <si>
    <t>Buca Aybers Hikmet Karabacak AL</t>
  </si>
  <si>
    <t>TARİH</t>
  </si>
  <si>
    <t xml:space="preserve">SHEET </t>
  </si>
  <si>
    <t>SAAT</t>
  </si>
  <si>
    <t>YARI FİNAL MÜSABAKALARI</t>
  </si>
  <si>
    <t>FİNAL MÜSABAKALARI</t>
  </si>
  <si>
    <t>Şehit Ömer Halidemisr Kız AİHL</t>
  </si>
  <si>
    <t>Narlıdere Rasim Önel TML</t>
  </si>
  <si>
    <t>Tire Kutsan AL</t>
  </si>
  <si>
    <t>Şehit Mustafa Yaman AL</t>
  </si>
  <si>
    <t>15 Temmuz Şehitleri Kız AİHL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</si>
</sst>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28"/>
      <color rgb="FFFF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8"/>
      <color rgb="FF000000"/>
      <name val="Times New Roman"/>
      <family val="1"/>
      <charset val="16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rgb="FF000000"/>
      <name val="Segoe U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8"/>
      <color rgb="FF000000"/>
      <name val="Times New Roman"/>
      <family val="1"/>
      <charset val="162"/>
    </font>
    <font>
      <b/>
      <sz val="18"/>
      <color rgb="FF000000"/>
      <name val="Segoe UI"/>
      <family val="2"/>
      <charset val="162"/>
    </font>
    <font>
      <sz val="14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6"/>
      <color rgb="FFFF0000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0" fontId="0" fillId="0" borderId="0" xfId="0" applyBorder="1"/>
    <xf numFmtId="0" fontId="4" fillId="0" borderId="0" xfId="0" applyFont="1" applyFill="1" applyBorder="1"/>
    <xf numFmtId="0" fontId="8" fillId="0" borderId="0" xfId="0" applyFont="1"/>
    <xf numFmtId="14" fontId="8" fillId="0" borderId="0" xfId="0" applyNumberFormat="1" applyFont="1" applyFill="1" applyBorder="1" applyAlignment="1">
      <alignment horizontal="center"/>
    </xf>
    <xf numFmtId="20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>
      <alignment vertical="top" wrapText="1" readingOrder="1"/>
    </xf>
    <xf numFmtId="14" fontId="9" fillId="0" borderId="0" xfId="0" applyNumberFormat="1" applyFont="1" applyFill="1" applyBorder="1"/>
    <xf numFmtId="20" fontId="9" fillId="0" borderId="0" xfId="0" applyNumberFormat="1" applyFont="1" applyFill="1" applyBorder="1"/>
    <xf numFmtId="0" fontId="9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/>
    <xf numFmtId="0" fontId="17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20" fontId="4" fillId="0" borderId="1" xfId="0" applyNumberFormat="1" applyFont="1" applyFill="1" applyBorder="1"/>
    <xf numFmtId="20" fontId="5" fillId="0" borderId="1" xfId="0" applyNumberFormat="1" applyFont="1" applyFill="1" applyBorder="1"/>
    <xf numFmtId="20" fontId="5" fillId="0" borderId="0" xfId="0" applyNumberFormat="1" applyFont="1" applyFill="1" applyBorder="1"/>
    <xf numFmtId="0" fontId="15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0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21" fillId="0" borderId="1" xfId="0" applyFont="1" applyFill="1" applyBorder="1"/>
    <xf numFmtId="0" fontId="1" fillId="0" borderId="0" xfId="0" applyFont="1"/>
    <xf numFmtId="0" fontId="7" fillId="0" borderId="1" xfId="0" applyFont="1" applyBorder="1" applyAlignment="1">
      <alignment horizontal="center"/>
    </xf>
    <xf numFmtId="20" fontId="19" fillId="0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top" wrapText="1" readingOrder="1"/>
    </xf>
    <xf numFmtId="0" fontId="20" fillId="0" borderId="1" xfId="0" applyNumberFormat="1" applyFont="1" applyFill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 readingOrder="1"/>
    </xf>
    <xf numFmtId="20" fontId="18" fillId="0" borderId="1" xfId="0" applyNumberFormat="1" applyFont="1" applyBorder="1"/>
    <xf numFmtId="0" fontId="21" fillId="0" borderId="1" xfId="0" applyFont="1" applyBorder="1"/>
    <xf numFmtId="0" fontId="3" fillId="0" borderId="2" xfId="0" applyNumberFormat="1" applyFont="1" applyFill="1" applyBorder="1" applyAlignment="1">
      <alignment vertical="top" wrapText="1" readingOrder="1"/>
    </xf>
    <xf numFmtId="20" fontId="24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23" fillId="0" borderId="1" xfId="0" applyNumberFormat="1" applyFont="1" applyFill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center" readingOrder="1"/>
    </xf>
    <xf numFmtId="0" fontId="21" fillId="0" borderId="1" xfId="0" applyFont="1" applyBorder="1" applyAlignment="1">
      <alignment horizontal="center"/>
    </xf>
    <xf numFmtId="20" fontId="21" fillId="0" borderId="1" xfId="0" applyNumberFormat="1" applyFont="1" applyFill="1" applyBorder="1" applyAlignment="1">
      <alignment horizontal="center" vertical="center"/>
    </xf>
    <xf numFmtId="20" fontId="25" fillId="0" borderId="1" xfId="0" applyNumberFormat="1" applyFont="1" applyFill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2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0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 wrapText="1" readingOrder="1"/>
    </xf>
    <xf numFmtId="20" fontId="4" fillId="0" borderId="0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readingOrder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0" fontId="21" fillId="0" borderId="0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BreakPreview" zoomScale="60" zoomScaleNormal="100" workbookViewId="0">
      <selection activeCell="D6" sqref="D6"/>
    </sheetView>
  </sheetViews>
  <sheetFormatPr defaultRowHeight="15" x14ac:dyDescent="0.25"/>
  <cols>
    <col min="1" max="1" width="9.5703125" customWidth="1"/>
    <col min="2" max="2" width="55.42578125" customWidth="1"/>
    <col min="3" max="3" width="16.140625" customWidth="1"/>
    <col min="4" max="4" width="51.140625" customWidth="1"/>
    <col min="5" max="5" width="50.85546875" customWidth="1"/>
    <col min="6" max="7" width="12.42578125" customWidth="1"/>
    <col min="8" max="8" width="53.28515625" customWidth="1"/>
  </cols>
  <sheetData>
    <row r="1" spans="1:8" x14ac:dyDescent="0.25">
      <c r="A1" s="81" t="s">
        <v>39</v>
      </c>
      <c r="B1" s="81"/>
      <c r="C1" s="81"/>
      <c r="D1" s="81"/>
      <c r="E1" s="81"/>
      <c r="F1" s="81"/>
      <c r="G1" s="81"/>
      <c r="H1" s="81"/>
    </row>
    <row r="2" spans="1:8" x14ac:dyDescent="0.25">
      <c r="A2" s="81"/>
      <c r="B2" s="81"/>
      <c r="C2" s="81"/>
      <c r="D2" s="81"/>
      <c r="E2" s="81"/>
      <c r="F2" s="81"/>
      <c r="G2" s="81"/>
      <c r="H2" s="81"/>
    </row>
    <row r="3" spans="1:8" x14ac:dyDescent="0.25">
      <c r="A3" s="81"/>
      <c r="B3" s="81"/>
      <c r="C3" s="81"/>
      <c r="D3" s="81"/>
      <c r="E3" s="81"/>
      <c r="F3" s="81"/>
      <c r="G3" s="81"/>
      <c r="H3" s="81"/>
    </row>
    <row r="4" spans="1:8" x14ac:dyDescent="0.25">
      <c r="A4" s="81"/>
      <c r="B4" s="81"/>
      <c r="C4" s="81"/>
      <c r="D4" s="81"/>
      <c r="E4" s="81"/>
      <c r="F4" s="81"/>
      <c r="G4" s="81"/>
      <c r="H4" s="81"/>
    </row>
    <row r="5" spans="1:8" x14ac:dyDescent="0.25">
      <c r="A5" s="81"/>
      <c r="B5" s="81"/>
      <c r="C5" s="81"/>
      <c r="D5" s="81"/>
      <c r="E5" s="81"/>
      <c r="F5" s="81"/>
      <c r="G5" s="81"/>
      <c r="H5" s="81"/>
    </row>
    <row r="6" spans="1:8" ht="34.5" x14ac:dyDescent="0.25">
      <c r="A6" s="63"/>
      <c r="B6" s="63"/>
      <c r="C6" s="63"/>
      <c r="D6" s="63"/>
      <c r="E6" s="63"/>
      <c r="F6" s="63"/>
      <c r="G6" s="63"/>
      <c r="H6" s="63"/>
    </row>
    <row r="7" spans="1:8" ht="34.5" x14ac:dyDescent="0.25">
      <c r="A7" s="30"/>
      <c r="B7" s="30"/>
      <c r="C7" s="30"/>
      <c r="D7" s="30"/>
      <c r="E7" s="30"/>
      <c r="F7" s="30"/>
      <c r="G7" s="30"/>
      <c r="H7" s="30"/>
    </row>
    <row r="8" spans="1:8" ht="18.75" x14ac:dyDescent="0.3">
      <c r="A8" s="2" t="s">
        <v>0</v>
      </c>
      <c r="B8" s="7" t="s">
        <v>6</v>
      </c>
      <c r="C8" s="7" t="s">
        <v>1</v>
      </c>
      <c r="D8" s="7" t="s">
        <v>3</v>
      </c>
      <c r="E8" s="7" t="s">
        <v>4</v>
      </c>
      <c r="F8" s="7" t="s">
        <v>11</v>
      </c>
      <c r="G8" s="7" t="s">
        <v>2</v>
      </c>
      <c r="H8" s="7" t="s">
        <v>5</v>
      </c>
    </row>
    <row r="9" spans="1:8" ht="18.75" x14ac:dyDescent="0.3">
      <c r="A9" s="3"/>
      <c r="B9" s="2" t="s">
        <v>42</v>
      </c>
      <c r="C9" s="34">
        <v>46034</v>
      </c>
      <c r="D9" s="4" t="str">
        <f>B9</f>
        <v>Foça Recep Kerman SL</v>
      </c>
      <c r="E9" s="4" t="str">
        <f>B12</f>
        <v>buca aybers hikmet karabacak al</v>
      </c>
      <c r="F9" s="4"/>
      <c r="G9" s="36">
        <v>0.47916666666666669</v>
      </c>
      <c r="H9" s="4" t="s">
        <v>16</v>
      </c>
    </row>
    <row r="10" spans="1:8" ht="18.75" x14ac:dyDescent="0.3">
      <c r="A10" s="3"/>
      <c r="B10" s="2" t="s">
        <v>43</v>
      </c>
      <c r="C10" s="34">
        <v>46034</v>
      </c>
      <c r="D10" s="5" t="str">
        <f>B10</f>
        <v>Narlıdere Arkas MTAL</v>
      </c>
      <c r="E10" s="4" t="str">
        <f>B11</f>
        <v>Bahçeşehir Koleji 50. yıl Anadolu L.</v>
      </c>
      <c r="F10" s="4"/>
      <c r="G10" s="36">
        <v>0.47916666666666669</v>
      </c>
      <c r="H10" s="4" t="s">
        <v>16</v>
      </c>
    </row>
    <row r="11" spans="1:8" ht="18.75" x14ac:dyDescent="0.3">
      <c r="A11" s="3"/>
      <c r="B11" s="2" t="s">
        <v>44</v>
      </c>
      <c r="C11" s="34">
        <v>46034</v>
      </c>
      <c r="D11" s="4" t="str">
        <f>B11</f>
        <v>Bahçeşehir Koleji 50. yıl Anadolu L.</v>
      </c>
      <c r="E11" s="4" t="str">
        <f>B9</f>
        <v>Foça Recep Kerman SL</v>
      </c>
      <c r="F11" s="4"/>
      <c r="G11" s="36">
        <v>0.52083333333333337</v>
      </c>
      <c r="H11" s="4" t="s">
        <v>16</v>
      </c>
    </row>
    <row r="12" spans="1:8" ht="18.75" x14ac:dyDescent="0.3">
      <c r="A12" s="6"/>
      <c r="B12" s="2" t="s">
        <v>45</v>
      </c>
      <c r="C12" s="34">
        <v>46034</v>
      </c>
      <c r="D12" s="4" t="str">
        <f>B12</f>
        <v>buca aybers hikmet karabacak al</v>
      </c>
      <c r="E12" s="5" t="str">
        <f>B10</f>
        <v>Narlıdere Arkas MTAL</v>
      </c>
      <c r="F12" s="5"/>
      <c r="G12" s="36">
        <v>0.52083333333333337</v>
      </c>
      <c r="H12" s="4" t="s">
        <v>16</v>
      </c>
    </row>
    <row r="13" spans="1:8" ht="18.75" x14ac:dyDescent="0.3">
      <c r="A13" s="8"/>
      <c r="B13" s="8"/>
      <c r="C13" s="34">
        <v>46034</v>
      </c>
      <c r="D13" s="4" t="str">
        <f>B9</f>
        <v>Foça Recep Kerman SL</v>
      </c>
      <c r="E13" s="5" t="str">
        <f>B10</f>
        <v>Narlıdere Arkas MTAL</v>
      </c>
      <c r="F13" s="5"/>
      <c r="G13" s="37">
        <v>0.5625</v>
      </c>
      <c r="H13" s="4" t="s">
        <v>16</v>
      </c>
    </row>
    <row r="14" spans="1:8" ht="18.75" x14ac:dyDescent="0.3">
      <c r="A14" s="8"/>
      <c r="B14" s="8"/>
      <c r="C14" s="34">
        <v>46034</v>
      </c>
      <c r="D14" s="4" t="str">
        <f>B11</f>
        <v>Bahçeşehir Koleji 50. yıl Anadolu L.</v>
      </c>
      <c r="E14" s="4" t="str">
        <f>B12</f>
        <v>buca aybers hikmet karabacak al</v>
      </c>
      <c r="F14" s="4"/>
      <c r="G14" s="37">
        <v>0.5625</v>
      </c>
      <c r="H14" s="4" t="s">
        <v>16</v>
      </c>
    </row>
    <row r="15" spans="1:8" ht="20.25" x14ac:dyDescent="0.3">
      <c r="A15" s="16"/>
      <c r="B15" s="16"/>
      <c r="C15" s="17"/>
      <c r="D15" s="18"/>
      <c r="E15" s="19"/>
      <c r="F15" s="19"/>
      <c r="G15" s="19"/>
      <c r="H15" s="20"/>
    </row>
    <row r="16" spans="1:8" ht="20.25" x14ac:dyDescent="0.3">
      <c r="A16" s="16"/>
      <c r="B16" s="16"/>
      <c r="C16" s="17"/>
      <c r="D16" s="18"/>
      <c r="E16" s="19"/>
      <c r="F16" s="19"/>
      <c r="G16" s="19"/>
      <c r="H16" s="20"/>
    </row>
    <row r="17" spans="1:8" ht="18.75" x14ac:dyDescent="0.3">
      <c r="A17" s="2" t="s">
        <v>0</v>
      </c>
      <c r="B17" s="7" t="s">
        <v>12</v>
      </c>
      <c r="C17" s="7" t="s">
        <v>1</v>
      </c>
      <c r="D17" s="7" t="s">
        <v>3</v>
      </c>
      <c r="E17" s="7" t="s">
        <v>4</v>
      </c>
      <c r="F17" s="7" t="s">
        <v>11</v>
      </c>
      <c r="G17" s="7" t="s">
        <v>2</v>
      </c>
      <c r="H17" s="7" t="s">
        <v>5</v>
      </c>
    </row>
    <row r="18" spans="1:8" ht="18.75" x14ac:dyDescent="0.3">
      <c r="A18" s="3"/>
      <c r="B18" s="2" t="s">
        <v>46</v>
      </c>
      <c r="C18" s="34">
        <v>46034</v>
      </c>
      <c r="D18" s="4" t="str">
        <f>B18</f>
        <v>Şehit Mustafa Yaman AİHL</v>
      </c>
      <c r="E18" s="4" t="str">
        <f>B21</f>
        <v>Şehit Prof. Dr. İlhan Varank AİHL</v>
      </c>
      <c r="F18" s="4"/>
      <c r="G18" s="36">
        <v>0.47916666666666669</v>
      </c>
      <c r="H18" s="4" t="s">
        <v>16</v>
      </c>
    </row>
    <row r="19" spans="1:8" ht="18.75" x14ac:dyDescent="0.3">
      <c r="A19" s="3"/>
      <c r="B19" s="54" t="s">
        <v>47</v>
      </c>
      <c r="C19" s="34">
        <v>46034</v>
      </c>
      <c r="D19" s="5" t="str">
        <f>B19</f>
        <v>Menemen izbilim koleji</v>
      </c>
      <c r="E19" s="4" t="str">
        <f>B20</f>
        <v>Narlıdere Cahide Ahmet Dalyanoğlu AL</v>
      </c>
      <c r="F19" s="4"/>
      <c r="G19" s="36">
        <v>0.47916666666666669</v>
      </c>
      <c r="H19" s="4" t="s">
        <v>16</v>
      </c>
    </row>
    <row r="20" spans="1:8" ht="18.75" x14ac:dyDescent="0.3">
      <c r="A20" s="3"/>
      <c r="B20" s="2" t="s">
        <v>48</v>
      </c>
      <c r="C20" s="34">
        <v>46034</v>
      </c>
      <c r="D20" s="4" t="str">
        <f>B20</f>
        <v>Narlıdere Cahide Ahmet Dalyanoğlu AL</v>
      </c>
      <c r="E20" s="4" t="str">
        <f>B18</f>
        <v>Şehit Mustafa Yaman AİHL</v>
      </c>
      <c r="F20" s="4"/>
      <c r="G20" s="36">
        <v>0.52083333333333337</v>
      </c>
      <c r="H20" s="4" t="s">
        <v>16</v>
      </c>
    </row>
    <row r="21" spans="1:8" ht="18.75" x14ac:dyDescent="0.3">
      <c r="A21" s="6"/>
      <c r="B21" s="54" t="s">
        <v>49</v>
      </c>
      <c r="C21" s="34">
        <v>46034</v>
      </c>
      <c r="D21" s="4" t="str">
        <f>B21</f>
        <v>Şehit Prof. Dr. İlhan Varank AİHL</v>
      </c>
      <c r="E21" s="5" t="str">
        <f>B19</f>
        <v>Menemen izbilim koleji</v>
      </c>
      <c r="F21" s="5"/>
      <c r="G21" s="36">
        <v>0.52083333333333337</v>
      </c>
      <c r="H21" s="4" t="s">
        <v>16</v>
      </c>
    </row>
    <row r="22" spans="1:8" ht="18.75" x14ac:dyDescent="0.3">
      <c r="A22" s="8"/>
      <c r="B22" s="8"/>
      <c r="C22" s="34">
        <v>46034</v>
      </c>
      <c r="D22" s="4" t="str">
        <f>B18</f>
        <v>Şehit Mustafa Yaman AİHL</v>
      </c>
      <c r="E22" s="5" t="str">
        <f>B19</f>
        <v>Menemen izbilim koleji</v>
      </c>
      <c r="F22" s="5"/>
      <c r="G22" s="37">
        <v>0.5625</v>
      </c>
      <c r="H22" s="4" t="s">
        <v>16</v>
      </c>
    </row>
    <row r="23" spans="1:8" ht="18.75" x14ac:dyDescent="0.3">
      <c r="A23" s="8"/>
      <c r="B23" s="8"/>
      <c r="C23" s="34">
        <v>46034</v>
      </c>
      <c r="D23" s="4" t="str">
        <f>B20</f>
        <v>Narlıdere Cahide Ahmet Dalyanoğlu AL</v>
      </c>
      <c r="E23" s="4" t="str">
        <f>B21</f>
        <v>Şehit Prof. Dr. İlhan Varank AİHL</v>
      </c>
      <c r="F23" s="4"/>
      <c r="G23" s="37">
        <v>0.5625</v>
      </c>
      <c r="H23" s="4" t="s">
        <v>16</v>
      </c>
    </row>
    <row r="24" spans="1:8" ht="18.75" x14ac:dyDescent="0.3">
      <c r="A24" s="8"/>
      <c r="B24" s="8"/>
      <c r="C24" s="35"/>
      <c r="D24" s="15"/>
      <c r="E24" s="15"/>
      <c r="F24" s="15"/>
      <c r="G24" s="15"/>
      <c r="H24" s="15"/>
    </row>
    <row r="25" spans="1:8" ht="18.75" x14ac:dyDescent="0.3">
      <c r="A25" s="8"/>
      <c r="B25" s="8"/>
      <c r="C25" s="35"/>
      <c r="D25" s="15"/>
      <c r="E25" s="15"/>
      <c r="F25" s="15"/>
      <c r="G25" s="15"/>
      <c r="H25" s="15"/>
    </row>
    <row r="26" spans="1:8" ht="18.75" x14ac:dyDescent="0.3">
      <c r="A26" s="2" t="s">
        <v>0</v>
      </c>
      <c r="B26" s="7" t="s">
        <v>7</v>
      </c>
      <c r="C26" s="32" t="s">
        <v>1</v>
      </c>
      <c r="D26" s="33" t="s">
        <v>3</v>
      </c>
      <c r="E26" s="33" t="s">
        <v>4</v>
      </c>
      <c r="F26" s="7" t="s">
        <v>11</v>
      </c>
      <c r="G26" s="7" t="s">
        <v>2</v>
      </c>
      <c r="H26" s="10" t="s">
        <v>5</v>
      </c>
    </row>
    <row r="27" spans="1:8" ht="18.75" x14ac:dyDescent="0.3">
      <c r="A27" s="9"/>
      <c r="B27" s="54" t="s">
        <v>50</v>
      </c>
      <c r="C27" s="34">
        <v>46034</v>
      </c>
      <c r="D27" s="11" t="str">
        <f>B27</f>
        <v>Bornova Şükrü Seher Ergil MTAL</v>
      </c>
      <c r="E27" s="11" t="str">
        <f>B29</f>
        <v>Bahçeşehir Koleji 50. yıl Fen L.</v>
      </c>
      <c r="F27" s="11"/>
      <c r="G27" s="36">
        <v>0.47916666666666669</v>
      </c>
      <c r="H27" s="4" t="s">
        <v>16</v>
      </c>
    </row>
    <row r="28" spans="1:8" ht="18.75" x14ac:dyDescent="0.3">
      <c r="A28" s="9"/>
      <c r="B28" s="54" t="s">
        <v>51</v>
      </c>
      <c r="C28" s="34">
        <v>46034</v>
      </c>
      <c r="D28" s="12" t="str">
        <f>B29</f>
        <v>Bahçeşehir Koleji 50. yıl Fen L.</v>
      </c>
      <c r="E28" s="12" t="str">
        <f>B28</f>
        <v>Atatürk Lisesi</v>
      </c>
      <c r="F28" s="12"/>
      <c r="G28" s="36">
        <v>0.52083333333333337</v>
      </c>
      <c r="H28" s="4" t="s">
        <v>16</v>
      </c>
    </row>
    <row r="29" spans="1:8" ht="18.75" x14ac:dyDescent="0.3">
      <c r="A29" s="9"/>
      <c r="B29" s="2" t="s">
        <v>52</v>
      </c>
      <c r="C29" s="34">
        <v>46034</v>
      </c>
      <c r="D29" s="12" t="str">
        <f>B28</f>
        <v>Atatürk Lisesi</v>
      </c>
      <c r="E29" s="12" t="str">
        <f>B27</f>
        <v>Bornova Şükrü Seher Ergil MTAL</v>
      </c>
      <c r="F29" s="12"/>
      <c r="G29" s="37">
        <v>0.5625</v>
      </c>
      <c r="H29" s="4" t="s">
        <v>16</v>
      </c>
    </row>
    <row r="30" spans="1:8" ht="18.75" x14ac:dyDescent="0.3">
      <c r="A30" s="8"/>
      <c r="B30" s="8"/>
      <c r="C30" s="35"/>
      <c r="D30" s="15"/>
      <c r="E30" s="15"/>
      <c r="F30" s="15"/>
      <c r="G30" s="38"/>
      <c r="H30" s="15"/>
    </row>
    <row r="31" spans="1:8" ht="18.75" x14ac:dyDescent="0.3">
      <c r="A31" s="8"/>
      <c r="B31" s="8"/>
      <c r="C31" s="35"/>
      <c r="D31" s="15"/>
      <c r="E31" s="15"/>
      <c r="F31" s="15"/>
      <c r="G31" s="15"/>
      <c r="H31" s="15"/>
    </row>
    <row r="32" spans="1:8" ht="20.25" x14ac:dyDescent="0.3">
      <c r="A32" s="16"/>
      <c r="B32" s="16"/>
      <c r="C32" s="17"/>
      <c r="D32" s="18"/>
      <c r="E32" s="19"/>
      <c r="F32" s="19"/>
      <c r="G32" s="19"/>
      <c r="H32" s="20"/>
    </row>
    <row r="33" spans="1:8" ht="30" x14ac:dyDescent="0.3">
      <c r="A33" s="16"/>
      <c r="B33" s="16"/>
      <c r="C33" s="82" t="s">
        <v>10</v>
      </c>
      <c r="D33" s="82"/>
      <c r="E33" s="82"/>
      <c r="F33" s="82"/>
      <c r="G33" s="82"/>
      <c r="H33" s="82"/>
    </row>
    <row r="34" spans="1:8" ht="20.25" x14ac:dyDescent="0.3">
      <c r="A34" s="21"/>
      <c r="B34" s="23"/>
      <c r="C34" s="24"/>
      <c r="D34" s="25"/>
      <c r="E34" s="22"/>
      <c r="F34" s="22"/>
      <c r="G34" s="26"/>
      <c r="H34" s="22"/>
    </row>
    <row r="35" spans="1:8" ht="23.25" x14ac:dyDescent="0.35">
      <c r="A35" s="28"/>
      <c r="B35" s="49" t="s">
        <v>21</v>
      </c>
      <c r="C35" s="34">
        <v>46034</v>
      </c>
      <c r="D35" s="27" t="s">
        <v>8</v>
      </c>
      <c r="E35" s="27" t="s">
        <v>26</v>
      </c>
      <c r="F35" s="27"/>
      <c r="G35" s="61">
        <v>0.60416666666666663</v>
      </c>
      <c r="H35" s="4" t="s">
        <v>16</v>
      </c>
    </row>
    <row r="36" spans="1:8" ht="26.25" x14ac:dyDescent="0.35">
      <c r="A36" s="29"/>
      <c r="B36" s="50" t="s">
        <v>23</v>
      </c>
      <c r="C36" s="34">
        <v>46034</v>
      </c>
      <c r="D36" s="27" t="s">
        <v>9</v>
      </c>
      <c r="E36" s="27" t="s">
        <v>20</v>
      </c>
      <c r="F36" s="27"/>
      <c r="G36" s="61">
        <v>0.60416666666666663</v>
      </c>
      <c r="H36" s="4" t="s">
        <v>16</v>
      </c>
    </row>
    <row r="37" spans="1:8" ht="26.25" x14ac:dyDescent="0.35">
      <c r="A37" s="29"/>
      <c r="B37" s="50" t="s">
        <v>28</v>
      </c>
      <c r="C37" s="34">
        <v>46034</v>
      </c>
      <c r="D37" s="47" t="s">
        <v>14</v>
      </c>
      <c r="E37" s="48" t="s">
        <v>19</v>
      </c>
      <c r="F37" s="39"/>
      <c r="G37" s="61">
        <v>0.60416666666666663</v>
      </c>
      <c r="H37" s="4" t="s">
        <v>16</v>
      </c>
    </row>
    <row r="38" spans="1:8" ht="26.25" x14ac:dyDescent="0.4">
      <c r="A38" s="13"/>
      <c r="B38" s="51" t="s">
        <v>29</v>
      </c>
      <c r="C38" s="34">
        <v>46034</v>
      </c>
      <c r="D38" s="46" t="s">
        <v>27</v>
      </c>
      <c r="E38" s="46" t="s">
        <v>18</v>
      </c>
      <c r="F38" s="40"/>
      <c r="G38" s="61">
        <v>0.60416666666666663</v>
      </c>
      <c r="H38" s="4" t="s">
        <v>16</v>
      </c>
    </row>
    <row r="39" spans="1:8" ht="15.75" x14ac:dyDescent="0.25">
      <c r="A39" s="1"/>
      <c r="B39" s="1"/>
      <c r="C39" s="1"/>
      <c r="D39" s="1"/>
      <c r="E39" s="1"/>
      <c r="F39" s="1"/>
      <c r="G39" s="1"/>
      <c r="H39" s="1"/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  <row r="41" spans="1:8" ht="21" x14ac:dyDescent="0.35">
      <c r="A41" s="1"/>
      <c r="B41" s="43" t="s">
        <v>33</v>
      </c>
      <c r="C41" s="34">
        <v>46037</v>
      </c>
      <c r="D41" s="43" t="s">
        <v>22</v>
      </c>
      <c r="E41" s="43" t="s">
        <v>30</v>
      </c>
      <c r="F41" s="42"/>
      <c r="G41" s="52">
        <v>0.4375</v>
      </c>
      <c r="H41" s="44" t="s">
        <v>16</v>
      </c>
    </row>
    <row r="42" spans="1:8" ht="21" x14ac:dyDescent="0.35">
      <c r="A42" s="1"/>
      <c r="B42" s="43" t="s">
        <v>34</v>
      </c>
      <c r="C42" s="34">
        <v>46037</v>
      </c>
      <c r="D42" s="43" t="s">
        <v>31</v>
      </c>
      <c r="E42" s="43" t="s">
        <v>32</v>
      </c>
      <c r="F42" s="42"/>
      <c r="G42" s="52">
        <v>0.4375</v>
      </c>
      <c r="H42" s="44" t="s">
        <v>16</v>
      </c>
    </row>
    <row r="43" spans="1:8" ht="15.75" x14ac:dyDescent="0.25">
      <c r="A43" s="1"/>
      <c r="B43" s="1"/>
      <c r="C43" s="1"/>
      <c r="D43" s="1"/>
      <c r="E43" s="1"/>
      <c r="F43" s="1"/>
      <c r="G43" s="1"/>
      <c r="H43" s="1"/>
    </row>
    <row r="44" spans="1:8" ht="15.75" x14ac:dyDescent="0.25">
      <c r="A44" s="1"/>
      <c r="B44" s="1"/>
      <c r="C44" s="1"/>
      <c r="D44" s="1"/>
      <c r="E44" s="1"/>
      <c r="F44" s="1"/>
      <c r="G44" s="1"/>
      <c r="H44" s="1"/>
    </row>
    <row r="45" spans="1:8" ht="21" x14ac:dyDescent="0.35">
      <c r="A45" s="1"/>
      <c r="B45" s="42" t="s">
        <v>25</v>
      </c>
      <c r="C45" s="34">
        <v>46037</v>
      </c>
      <c r="D45" s="43" t="s">
        <v>35</v>
      </c>
      <c r="E45" s="43" t="s">
        <v>36</v>
      </c>
      <c r="F45" s="42"/>
      <c r="G45" s="52">
        <v>0.47916666666666669</v>
      </c>
      <c r="H45" s="44" t="s">
        <v>16</v>
      </c>
    </row>
    <row r="46" spans="1:8" ht="21" x14ac:dyDescent="0.35">
      <c r="A46" s="1"/>
      <c r="B46" s="42" t="s">
        <v>24</v>
      </c>
      <c r="C46" s="34">
        <v>46037</v>
      </c>
      <c r="D46" s="43" t="s">
        <v>37</v>
      </c>
      <c r="E46" s="43" t="s">
        <v>38</v>
      </c>
      <c r="F46" s="42"/>
      <c r="G46" s="52">
        <v>0.47916666666666669</v>
      </c>
      <c r="H46" s="44" t="s">
        <v>16</v>
      </c>
    </row>
    <row r="47" spans="1:8" ht="15.75" x14ac:dyDescent="0.25">
      <c r="A47" s="1"/>
      <c r="B47" s="1"/>
      <c r="C47" s="1"/>
      <c r="D47" s="1"/>
      <c r="E47" s="1"/>
      <c r="F47" s="1"/>
      <c r="G47" s="1"/>
      <c r="H47" s="1"/>
    </row>
  </sheetData>
  <mergeCells count="2">
    <mergeCell ref="A1:H5"/>
    <mergeCell ref="C33:H33"/>
  </mergeCells>
  <pageMargins left="0.7" right="0.7" top="0.75" bottom="0.75" header="0.3" footer="0.3"/>
  <pageSetup paperSize="9" scale="5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BreakPreview" zoomScale="60" zoomScaleNormal="82" workbookViewId="0">
      <selection activeCell="E51" sqref="E51"/>
    </sheetView>
  </sheetViews>
  <sheetFormatPr defaultRowHeight="15" x14ac:dyDescent="0.25"/>
  <cols>
    <col min="1" max="1" width="9.140625" customWidth="1"/>
    <col min="2" max="2" width="51" customWidth="1"/>
    <col min="3" max="3" width="17" customWidth="1"/>
    <col min="4" max="5" width="75.5703125" bestFit="1" customWidth="1"/>
    <col min="6" max="6" width="12.140625" customWidth="1"/>
    <col min="8" max="8" width="41.140625" customWidth="1"/>
    <col min="11" max="11" width="52.28515625" customWidth="1"/>
  </cols>
  <sheetData>
    <row r="1" spans="1:8" ht="15" customHeight="1" x14ac:dyDescent="0.25">
      <c r="A1" s="81" t="s">
        <v>40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81"/>
      <c r="B2" s="81"/>
      <c r="C2" s="81"/>
      <c r="D2" s="81"/>
      <c r="E2" s="81"/>
      <c r="F2" s="81"/>
      <c r="G2" s="81"/>
      <c r="H2" s="81"/>
    </row>
    <row r="3" spans="1:8" ht="15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15" customHeight="1" x14ac:dyDescent="0.25">
      <c r="A4" s="81"/>
      <c r="B4" s="81"/>
      <c r="C4" s="81"/>
      <c r="D4" s="81"/>
      <c r="E4" s="81"/>
      <c r="F4" s="81"/>
      <c r="G4" s="81"/>
      <c r="H4" s="81"/>
    </row>
    <row r="5" spans="1:8" ht="25.5" customHeight="1" x14ac:dyDescent="0.25">
      <c r="A5" s="81"/>
      <c r="B5" s="81"/>
      <c r="C5" s="81"/>
      <c r="D5" s="81"/>
      <c r="E5" s="81"/>
      <c r="F5" s="81"/>
      <c r="G5" s="81"/>
      <c r="H5" s="81"/>
    </row>
    <row r="6" spans="1:8" ht="21" customHeight="1" x14ac:dyDescent="0.25">
      <c r="A6" s="31"/>
      <c r="B6" s="31"/>
      <c r="C6" s="31"/>
      <c r="D6" s="31"/>
      <c r="E6" s="31"/>
      <c r="F6" s="31"/>
      <c r="G6" s="31"/>
      <c r="H6" s="31"/>
    </row>
    <row r="7" spans="1:8" ht="34.5" x14ac:dyDescent="0.25">
      <c r="A7" s="30"/>
      <c r="B7" s="30"/>
      <c r="C7" s="30"/>
      <c r="D7" s="30"/>
      <c r="E7" s="30"/>
      <c r="F7" s="30"/>
      <c r="G7" s="30"/>
      <c r="H7" s="30"/>
    </row>
    <row r="8" spans="1:8" ht="34.5" x14ac:dyDescent="0.25">
      <c r="A8" s="30"/>
      <c r="B8" s="30"/>
      <c r="C8" s="30"/>
      <c r="D8" s="30"/>
      <c r="E8" s="30"/>
      <c r="F8" s="30"/>
      <c r="G8" s="30"/>
      <c r="H8" s="30"/>
    </row>
    <row r="9" spans="1:8" ht="18.75" x14ac:dyDescent="0.3">
      <c r="A9" s="2" t="s">
        <v>0</v>
      </c>
      <c r="B9" s="7" t="s">
        <v>6</v>
      </c>
      <c r="C9" s="7" t="s">
        <v>1</v>
      </c>
      <c r="D9" s="7" t="s">
        <v>3</v>
      </c>
      <c r="E9" s="7" t="s">
        <v>4</v>
      </c>
      <c r="F9" s="7" t="s">
        <v>11</v>
      </c>
      <c r="G9" s="7" t="s">
        <v>2</v>
      </c>
      <c r="H9" s="7" t="s">
        <v>5</v>
      </c>
    </row>
    <row r="10" spans="1:8" ht="18.75" x14ac:dyDescent="0.3">
      <c r="A10" s="3"/>
      <c r="B10" s="2" t="s">
        <v>44</v>
      </c>
      <c r="C10" s="34">
        <v>46035</v>
      </c>
      <c r="D10" s="4" t="str">
        <f>B10</f>
        <v>Bahçeşehir Koleji 50. yıl Anadolu L.</v>
      </c>
      <c r="E10" s="4" t="str">
        <f>B13</f>
        <v>Narlıdere Rasim Önel MTAL</v>
      </c>
      <c r="F10" s="4"/>
      <c r="G10" s="36">
        <v>0.4375</v>
      </c>
      <c r="H10" s="4" t="s">
        <v>16</v>
      </c>
    </row>
    <row r="11" spans="1:8" ht="18.75" x14ac:dyDescent="0.3">
      <c r="A11" s="3"/>
      <c r="B11" s="2" t="s">
        <v>53</v>
      </c>
      <c r="C11" s="34">
        <v>46035</v>
      </c>
      <c r="D11" s="5" t="str">
        <f>B11</f>
        <v>Menemen İzbilim Koleji</v>
      </c>
      <c r="E11" s="4" t="str">
        <f>B12</f>
        <v>Atatürk Lisesi</v>
      </c>
      <c r="F11" s="4"/>
      <c r="G11" s="36">
        <v>0.4375</v>
      </c>
      <c r="H11" s="4" t="s">
        <v>16</v>
      </c>
    </row>
    <row r="12" spans="1:8" ht="18.75" x14ac:dyDescent="0.3">
      <c r="A12" s="3"/>
      <c r="B12" s="54" t="s">
        <v>51</v>
      </c>
      <c r="C12" s="34">
        <v>46035</v>
      </c>
      <c r="D12" s="4" t="str">
        <f>B12</f>
        <v>Atatürk Lisesi</v>
      </c>
      <c r="E12" s="4" t="str">
        <f>B10</f>
        <v>Bahçeşehir Koleji 50. yıl Anadolu L.</v>
      </c>
      <c r="F12" s="4"/>
      <c r="G12" s="36">
        <v>0.47916666666666669</v>
      </c>
      <c r="H12" s="4" t="s">
        <v>16</v>
      </c>
    </row>
    <row r="13" spans="1:8" ht="18.75" x14ac:dyDescent="0.3">
      <c r="A13" s="6"/>
      <c r="B13" s="2" t="s">
        <v>54</v>
      </c>
      <c r="C13" s="34">
        <v>46035</v>
      </c>
      <c r="D13" s="4" t="str">
        <f>B13</f>
        <v>Narlıdere Rasim Önel MTAL</v>
      </c>
      <c r="E13" s="5" t="str">
        <f>B11</f>
        <v>Menemen İzbilim Koleji</v>
      </c>
      <c r="F13" s="5"/>
      <c r="G13" s="36">
        <v>0.47916666666666669</v>
      </c>
      <c r="H13" s="4" t="s">
        <v>16</v>
      </c>
    </row>
    <row r="14" spans="1:8" ht="18.75" x14ac:dyDescent="0.3">
      <c r="A14" s="8"/>
      <c r="B14" s="8"/>
      <c r="C14" s="34">
        <v>46035</v>
      </c>
      <c r="D14" s="4" t="str">
        <f>B10</f>
        <v>Bahçeşehir Koleji 50. yıl Anadolu L.</v>
      </c>
      <c r="E14" s="5" t="str">
        <f>B11</f>
        <v>Menemen İzbilim Koleji</v>
      </c>
      <c r="F14" s="5"/>
      <c r="G14" s="37">
        <v>0.52083333333333337</v>
      </c>
      <c r="H14" s="4" t="s">
        <v>16</v>
      </c>
    </row>
    <row r="15" spans="1:8" ht="18.75" x14ac:dyDescent="0.3">
      <c r="A15" s="8"/>
      <c r="B15" s="8"/>
      <c r="C15" s="34">
        <v>46035</v>
      </c>
      <c r="D15" s="4" t="str">
        <f>B12</f>
        <v>Atatürk Lisesi</v>
      </c>
      <c r="E15" s="4" t="str">
        <f>B13</f>
        <v>Narlıdere Rasim Önel MTAL</v>
      </c>
      <c r="F15" s="4"/>
      <c r="G15" s="37">
        <v>0.52083333333333337</v>
      </c>
      <c r="H15" s="4" t="s">
        <v>16</v>
      </c>
    </row>
    <row r="16" spans="1:8" ht="20.25" x14ac:dyDescent="0.3">
      <c r="A16" s="16"/>
      <c r="B16" s="16"/>
      <c r="C16" s="17"/>
      <c r="D16" s="18"/>
      <c r="E16" s="19"/>
      <c r="F16" s="19"/>
      <c r="G16" s="19"/>
      <c r="H16" s="20"/>
    </row>
    <row r="17" spans="1:8" ht="20.25" x14ac:dyDescent="0.3">
      <c r="A17" s="16"/>
      <c r="B17" s="16"/>
      <c r="C17" s="17"/>
      <c r="D17" s="18"/>
      <c r="E17" s="19"/>
      <c r="F17" s="19"/>
      <c r="G17" s="19"/>
      <c r="H17" s="20"/>
    </row>
    <row r="18" spans="1:8" ht="18.75" x14ac:dyDescent="0.3">
      <c r="A18" s="2" t="s">
        <v>0</v>
      </c>
      <c r="B18" s="7" t="s">
        <v>12</v>
      </c>
      <c r="C18" s="7" t="s">
        <v>1</v>
      </c>
      <c r="D18" s="7" t="s">
        <v>3</v>
      </c>
      <c r="E18" s="7" t="s">
        <v>4</v>
      </c>
      <c r="F18" s="7" t="s">
        <v>11</v>
      </c>
      <c r="G18" s="7" t="s">
        <v>2</v>
      </c>
      <c r="H18" s="7" t="s">
        <v>5</v>
      </c>
    </row>
    <row r="19" spans="1:8" ht="18.75" x14ac:dyDescent="0.3">
      <c r="A19" s="3"/>
      <c r="B19" s="2" t="s">
        <v>50</v>
      </c>
      <c r="C19" s="34">
        <v>46035</v>
      </c>
      <c r="D19" s="4" t="str">
        <f>B19</f>
        <v>Bornova Şükrü Seher Ergil MTAL</v>
      </c>
      <c r="E19" s="4" t="str">
        <f>B22</f>
        <v>Şehit Mustafa yaman AİHL</v>
      </c>
      <c r="F19" s="4"/>
      <c r="G19" s="36">
        <v>0.4375</v>
      </c>
      <c r="H19" s="4" t="s">
        <v>16</v>
      </c>
    </row>
    <row r="20" spans="1:8" ht="18.75" x14ac:dyDescent="0.3">
      <c r="A20" s="3"/>
      <c r="B20" s="54" t="s">
        <v>55</v>
      </c>
      <c r="C20" s="34">
        <v>46035</v>
      </c>
      <c r="D20" s="5" t="str">
        <f>B20</f>
        <v>Foça Recep Kerman Spor L.</v>
      </c>
      <c r="E20" s="4" t="str">
        <f>B21</f>
        <v>Bahçeşehir Koleji 50. yıl Fen L.</v>
      </c>
      <c r="F20" s="4"/>
      <c r="G20" s="36">
        <v>0.4375</v>
      </c>
      <c r="H20" s="4" t="s">
        <v>16</v>
      </c>
    </row>
    <row r="21" spans="1:8" ht="18.75" x14ac:dyDescent="0.3">
      <c r="A21" s="3"/>
      <c r="B21" s="2" t="s">
        <v>52</v>
      </c>
      <c r="C21" s="34">
        <v>46035</v>
      </c>
      <c r="D21" s="4" t="str">
        <f>B21</f>
        <v>Bahçeşehir Koleji 50. yıl Fen L.</v>
      </c>
      <c r="E21" s="4" t="str">
        <f>B19</f>
        <v>Bornova Şükrü Seher Ergil MTAL</v>
      </c>
      <c r="F21" s="4"/>
      <c r="G21" s="36">
        <v>0.47916666666666669</v>
      </c>
      <c r="H21" s="4" t="s">
        <v>16</v>
      </c>
    </row>
    <row r="22" spans="1:8" ht="18.75" x14ac:dyDescent="0.3">
      <c r="A22" s="6"/>
      <c r="B22" s="54" t="s">
        <v>56</v>
      </c>
      <c r="C22" s="34">
        <v>46035</v>
      </c>
      <c r="D22" s="4" t="str">
        <f>B22</f>
        <v>Şehit Mustafa yaman AİHL</v>
      </c>
      <c r="E22" s="5" t="str">
        <f>B20</f>
        <v>Foça Recep Kerman Spor L.</v>
      </c>
      <c r="F22" s="5"/>
      <c r="G22" s="36">
        <v>0.47916666666666669</v>
      </c>
      <c r="H22" s="4" t="s">
        <v>16</v>
      </c>
    </row>
    <row r="23" spans="1:8" ht="18.75" x14ac:dyDescent="0.3">
      <c r="A23" s="8"/>
      <c r="B23" s="8"/>
      <c r="C23" s="34">
        <v>46035</v>
      </c>
      <c r="D23" s="4" t="str">
        <f>B19</f>
        <v>Bornova Şükrü Seher Ergil MTAL</v>
      </c>
      <c r="E23" s="5" t="str">
        <f>B20</f>
        <v>Foça Recep Kerman Spor L.</v>
      </c>
      <c r="F23" s="5"/>
      <c r="G23" s="37">
        <v>0.52083333333333337</v>
      </c>
      <c r="H23" s="4" t="s">
        <v>16</v>
      </c>
    </row>
    <row r="24" spans="1:8" ht="18.75" x14ac:dyDescent="0.3">
      <c r="A24" s="8"/>
      <c r="B24" s="8"/>
      <c r="C24" s="34">
        <v>46035</v>
      </c>
      <c r="D24" s="4" t="str">
        <f>B21</f>
        <v>Bahçeşehir Koleji 50. yıl Fen L.</v>
      </c>
      <c r="E24" s="4" t="str">
        <f>B22</f>
        <v>Şehit Mustafa yaman AİHL</v>
      </c>
      <c r="F24" s="4"/>
      <c r="G24" s="37">
        <v>0.52083333333333337</v>
      </c>
      <c r="H24" s="4" t="s">
        <v>16</v>
      </c>
    </row>
    <row r="25" spans="1:8" ht="18.75" x14ac:dyDescent="0.3">
      <c r="A25" s="8"/>
      <c r="B25" s="8"/>
      <c r="C25" s="35"/>
      <c r="D25" s="15"/>
      <c r="E25" s="15"/>
      <c r="F25" s="15"/>
      <c r="G25" s="15"/>
      <c r="H25" s="15"/>
    </row>
    <row r="26" spans="1:8" ht="18.75" x14ac:dyDescent="0.3">
      <c r="A26" s="8"/>
      <c r="B26" s="8"/>
      <c r="C26" s="35"/>
      <c r="D26" s="15"/>
      <c r="E26" s="15"/>
      <c r="F26" s="15"/>
      <c r="G26" s="15"/>
      <c r="H26" s="15"/>
    </row>
    <row r="27" spans="1:8" ht="18.75" x14ac:dyDescent="0.3">
      <c r="A27" s="2" t="s">
        <v>0</v>
      </c>
      <c r="B27" s="7" t="s">
        <v>7</v>
      </c>
      <c r="C27" s="32" t="s">
        <v>1</v>
      </c>
      <c r="D27" s="33" t="s">
        <v>3</v>
      </c>
      <c r="E27" s="33" t="s">
        <v>4</v>
      </c>
      <c r="F27" s="7" t="s">
        <v>11</v>
      </c>
      <c r="G27" s="7" t="s">
        <v>2</v>
      </c>
      <c r="H27" s="10" t="s">
        <v>5</v>
      </c>
    </row>
    <row r="28" spans="1:8" ht="18.75" x14ac:dyDescent="0.3">
      <c r="A28" s="9"/>
      <c r="B28" s="54" t="s">
        <v>43</v>
      </c>
      <c r="C28" s="34">
        <v>46035</v>
      </c>
      <c r="D28" s="11" t="str">
        <f>B28</f>
        <v>Narlıdere Arkas MTAL</v>
      </c>
      <c r="E28" s="11" t="str">
        <f>B30</f>
        <v>Narlıdere Cahide Ahmet Dalyanoğlu AL</v>
      </c>
      <c r="F28" s="11"/>
      <c r="G28" s="36">
        <v>0.4375</v>
      </c>
      <c r="H28" s="4" t="s">
        <v>16</v>
      </c>
    </row>
    <row r="29" spans="1:8" ht="18.75" x14ac:dyDescent="0.3">
      <c r="A29" s="9"/>
      <c r="B29" s="54" t="s">
        <v>57</v>
      </c>
      <c r="C29" s="34">
        <v>46035</v>
      </c>
      <c r="D29" s="12" t="str">
        <f>B30</f>
        <v>Narlıdere Cahide Ahmet Dalyanoğlu AL</v>
      </c>
      <c r="E29" s="12" t="str">
        <f>B29</f>
        <v>Buca Aybers Hikmet Karabacak AL</v>
      </c>
      <c r="F29" s="12"/>
      <c r="G29" s="36">
        <v>0.47916666666666669</v>
      </c>
      <c r="H29" s="4" t="s">
        <v>16</v>
      </c>
    </row>
    <row r="30" spans="1:8" ht="18.75" x14ac:dyDescent="0.3">
      <c r="A30" s="9"/>
      <c r="B30" s="54" t="s">
        <v>48</v>
      </c>
      <c r="C30" s="34">
        <v>46035</v>
      </c>
      <c r="D30" s="12" t="str">
        <f>B29</f>
        <v>Buca Aybers Hikmet Karabacak AL</v>
      </c>
      <c r="E30" s="12" t="str">
        <f>B28</f>
        <v>Narlıdere Arkas MTAL</v>
      </c>
      <c r="F30" s="12"/>
      <c r="G30" s="37">
        <v>0.52083333333333337</v>
      </c>
      <c r="H30" s="4" t="s">
        <v>16</v>
      </c>
    </row>
    <row r="31" spans="1:8" ht="18.75" x14ac:dyDescent="0.3">
      <c r="A31" s="8"/>
      <c r="B31" s="8"/>
      <c r="C31" s="35"/>
      <c r="D31" s="15"/>
      <c r="E31" s="15"/>
      <c r="F31" s="15"/>
      <c r="G31" s="38"/>
      <c r="H31" s="15"/>
    </row>
    <row r="32" spans="1:8" ht="18.75" x14ac:dyDescent="0.3">
      <c r="A32" s="8"/>
      <c r="B32" s="8"/>
      <c r="C32" s="35"/>
      <c r="D32" s="15"/>
      <c r="E32" s="15"/>
      <c r="F32" s="15"/>
      <c r="G32" s="15"/>
      <c r="H32" s="15"/>
    </row>
    <row r="33" spans="1:8" ht="20.25" x14ac:dyDescent="0.3">
      <c r="A33" s="16"/>
      <c r="B33" s="16"/>
      <c r="C33" s="17"/>
      <c r="D33" s="18"/>
      <c r="E33" s="19"/>
      <c r="F33" s="19"/>
      <c r="G33" s="19"/>
      <c r="H33" s="20"/>
    </row>
    <row r="34" spans="1:8" ht="30" x14ac:dyDescent="0.3">
      <c r="A34" s="16"/>
      <c r="B34" s="16"/>
      <c r="C34" s="82" t="s">
        <v>10</v>
      </c>
      <c r="D34" s="82"/>
      <c r="E34" s="82"/>
      <c r="F34" s="82"/>
      <c r="G34" s="82"/>
      <c r="H34" s="82"/>
    </row>
    <row r="35" spans="1:8" ht="20.25" x14ac:dyDescent="0.3">
      <c r="A35" s="21"/>
      <c r="B35" s="23"/>
      <c r="C35" s="24"/>
      <c r="D35" s="25"/>
      <c r="E35" s="22"/>
      <c r="F35" s="22"/>
      <c r="G35" s="26"/>
      <c r="H35" s="22"/>
    </row>
    <row r="36" spans="1:8" ht="23.25" x14ac:dyDescent="0.35">
      <c r="A36" s="28"/>
      <c r="B36" s="56" t="s">
        <v>21</v>
      </c>
      <c r="C36" s="34">
        <v>46035</v>
      </c>
      <c r="D36" s="27" t="s">
        <v>8</v>
      </c>
      <c r="E36" s="27" t="s">
        <v>26</v>
      </c>
      <c r="F36" s="27"/>
      <c r="G36" s="55">
        <v>0.5625</v>
      </c>
      <c r="H36" s="4" t="s">
        <v>16</v>
      </c>
    </row>
    <row r="37" spans="1:8" ht="26.25" x14ac:dyDescent="0.35">
      <c r="A37" s="29"/>
      <c r="B37" s="57" t="s">
        <v>23</v>
      </c>
      <c r="C37" s="34">
        <v>46035</v>
      </c>
      <c r="D37" s="27" t="s">
        <v>9</v>
      </c>
      <c r="E37" s="27" t="s">
        <v>20</v>
      </c>
      <c r="F37" s="27"/>
      <c r="G37" s="55">
        <v>0.5625</v>
      </c>
      <c r="H37" s="4" t="s">
        <v>16</v>
      </c>
    </row>
    <row r="38" spans="1:8" ht="26.25" x14ac:dyDescent="0.35">
      <c r="A38" s="29"/>
      <c r="B38" s="57" t="s">
        <v>28</v>
      </c>
      <c r="C38" s="34">
        <v>46035</v>
      </c>
      <c r="D38" s="47" t="s">
        <v>14</v>
      </c>
      <c r="E38" s="48" t="s">
        <v>19</v>
      </c>
      <c r="F38" s="39"/>
      <c r="G38" s="55">
        <v>0.5625</v>
      </c>
      <c r="H38" s="4" t="s">
        <v>16</v>
      </c>
    </row>
    <row r="39" spans="1:8" ht="26.25" x14ac:dyDescent="0.4">
      <c r="A39" s="13"/>
      <c r="B39" s="58" t="s">
        <v>29</v>
      </c>
      <c r="C39" s="34">
        <v>46035</v>
      </c>
      <c r="D39" s="46" t="s">
        <v>27</v>
      </c>
      <c r="E39" s="46" t="s">
        <v>18</v>
      </c>
      <c r="F39" s="40"/>
      <c r="G39" s="55">
        <v>0.5625</v>
      </c>
      <c r="H39" s="4" t="s">
        <v>16</v>
      </c>
    </row>
    <row r="40" spans="1:8" ht="15.75" x14ac:dyDescent="0.25">
      <c r="A40" s="1"/>
      <c r="B40" s="45"/>
      <c r="C40" s="1"/>
      <c r="D40" s="1"/>
      <c r="E40" s="1"/>
      <c r="F40" s="1"/>
      <c r="G40" s="1"/>
      <c r="H40" s="1"/>
    </row>
    <row r="41" spans="1:8" ht="15.75" x14ac:dyDescent="0.25">
      <c r="A41" s="1"/>
      <c r="B41" s="45"/>
      <c r="C41" s="1"/>
      <c r="D41" s="1"/>
      <c r="E41" s="1"/>
      <c r="F41" s="1"/>
      <c r="G41" s="1"/>
      <c r="H41" s="1"/>
    </row>
    <row r="42" spans="1:8" ht="21" x14ac:dyDescent="0.35">
      <c r="A42" s="1"/>
      <c r="B42" s="59" t="s">
        <v>33</v>
      </c>
      <c r="C42" s="34">
        <v>46037</v>
      </c>
      <c r="D42" s="43" t="s">
        <v>22</v>
      </c>
      <c r="E42" s="43" t="s">
        <v>30</v>
      </c>
      <c r="F42" s="42"/>
      <c r="G42" s="52">
        <v>0.4375</v>
      </c>
      <c r="H42" s="44" t="s">
        <v>16</v>
      </c>
    </row>
    <row r="43" spans="1:8" ht="21" x14ac:dyDescent="0.35">
      <c r="A43" s="1"/>
      <c r="B43" s="59" t="s">
        <v>34</v>
      </c>
      <c r="C43" s="34">
        <v>46037</v>
      </c>
      <c r="D43" s="43" t="s">
        <v>31</v>
      </c>
      <c r="E43" s="43" t="s">
        <v>32</v>
      </c>
      <c r="F43" s="42"/>
      <c r="G43" s="52">
        <v>0.4375</v>
      </c>
      <c r="H43" s="44" t="s">
        <v>16</v>
      </c>
    </row>
    <row r="44" spans="1:8" ht="15.75" x14ac:dyDescent="0.25">
      <c r="A44" s="1"/>
      <c r="B44" s="45"/>
      <c r="C44" s="1"/>
      <c r="D44" s="1"/>
      <c r="E44" s="1"/>
      <c r="F44" s="1"/>
      <c r="G44" s="1"/>
      <c r="H44" s="1"/>
    </row>
    <row r="45" spans="1:8" ht="15.75" x14ac:dyDescent="0.25">
      <c r="A45" s="1"/>
      <c r="B45" s="45"/>
      <c r="C45" s="1"/>
      <c r="D45" s="1"/>
      <c r="E45" s="1"/>
      <c r="F45" s="1"/>
      <c r="G45" s="1"/>
      <c r="H45" s="1"/>
    </row>
    <row r="46" spans="1:8" ht="21" x14ac:dyDescent="0.35">
      <c r="A46" s="1"/>
      <c r="B46" s="53" t="s">
        <v>25</v>
      </c>
      <c r="C46" s="34">
        <v>46037</v>
      </c>
      <c r="D46" s="43" t="s">
        <v>35</v>
      </c>
      <c r="E46" s="43" t="s">
        <v>36</v>
      </c>
      <c r="F46" s="42"/>
      <c r="G46" s="52">
        <v>0.47916666666666669</v>
      </c>
      <c r="H46" s="44" t="s">
        <v>16</v>
      </c>
    </row>
    <row r="47" spans="1:8" ht="21" x14ac:dyDescent="0.35">
      <c r="A47" s="1"/>
      <c r="B47" s="53" t="s">
        <v>24</v>
      </c>
      <c r="C47" s="34">
        <v>46037</v>
      </c>
      <c r="D47" s="43" t="s">
        <v>37</v>
      </c>
      <c r="E47" s="43" t="s">
        <v>38</v>
      </c>
      <c r="F47" s="42"/>
      <c r="G47" s="52">
        <v>0.47916666666666669</v>
      </c>
      <c r="H47" s="44" t="s">
        <v>16</v>
      </c>
    </row>
  </sheetData>
  <mergeCells count="2">
    <mergeCell ref="A1:H5"/>
    <mergeCell ref="C34:H34"/>
  </mergeCells>
  <pageMargins left="0.7" right="0.7" top="0.75" bottom="0.75" header="0.3" footer="0.3"/>
  <pageSetup paperSize="9" scale="4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view="pageBreakPreview" zoomScale="60" zoomScaleNormal="82" workbookViewId="0">
      <selection activeCell="E21" sqref="E21"/>
    </sheetView>
  </sheetViews>
  <sheetFormatPr defaultRowHeight="15" x14ac:dyDescent="0.25"/>
  <cols>
    <col min="1" max="1" width="9.5703125" customWidth="1"/>
    <col min="2" max="2" width="55.42578125" customWidth="1"/>
    <col min="3" max="3" width="16.140625" customWidth="1"/>
    <col min="4" max="4" width="51.140625" customWidth="1"/>
    <col min="5" max="5" width="50.85546875" customWidth="1"/>
    <col min="6" max="7" width="12.42578125" customWidth="1"/>
    <col min="8" max="8" width="53.28515625" customWidth="1"/>
  </cols>
  <sheetData>
    <row r="1" spans="1:8" x14ac:dyDescent="0.25">
      <c r="A1" s="81" t="s">
        <v>41</v>
      </c>
      <c r="B1" s="81"/>
      <c r="C1" s="81"/>
      <c r="D1" s="81"/>
      <c r="E1" s="81"/>
      <c r="F1" s="81"/>
      <c r="G1" s="81"/>
      <c r="H1" s="81"/>
    </row>
    <row r="2" spans="1:8" x14ac:dyDescent="0.25">
      <c r="A2" s="81"/>
      <c r="B2" s="81"/>
      <c r="C2" s="81"/>
      <c r="D2" s="81"/>
      <c r="E2" s="81"/>
      <c r="F2" s="81"/>
      <c r="G2" s="81"/>
      <c r="H2" s="81"/>
    </row>
    <row r="3" spans="1:8" x14ac:dyDescent="0.25">
      <c r="A3" s="81"/>
      <c r="B3" s="81"/>
      <c r="C3" s="81"/>
      <c r="D3" s="81"/>
      <c r="E3" s="81"/>
      <c r="F3" s="81"/>
      <c r="G3" s="81"/>
      <c r="H3" s="81"/>
    </row>
    <row r="4" spans="1:8" x14ac:dyDescent="0.25">
      <c r="A4" s="81"/>
      <c r="B4" s="81"/>
      <c r="C4" s="81"/>
      <c r="D4" s="81"/>
      <c r="E4" s="81"/>
      <c r="F4" s="81"/>
      <c r="G4" s="81"/>
      <c r="H4" s="81"/>
    </row>
    <row r="5" spans="1:8" x14ac:dyDescent="0.25">
      <c r="A5" s="81"/>
      <c r="B5" s="81"/>
      <c r="C5" s="81"/>
      <c r="D5" s="81"/>
      <c r="E5" s="81"/>
      <c r="F5" s="81"/>
      <c r="G5" s="81"/>
      <c r="H5" s="81"/>
    </row>
    <row r="6" spans="1:8" ht="34.5" x14ac:dyDescent="0.25">
      <c r="A6" s="63"/>
      <c r="B6" s="63"/>
      <c r="C6" s="63"/>
      <c r="D6" s="63"/>
      <c r="E6" s="63"/>
      <c r="F6" s="63"/>
      <c r="G6" s="63"/>
      <c r="H6" s="63"/>
    </row>
    <row r="7" spans="1:8" ht="34.5" x14ac:dyDescent="0.25">
      <c r="A7" s="30"/>
      <c r="B7" s="30"/>
      <c r="C7" s="30"/>
      <c r="D7" s="30"/>
      <c r="E7" s="30"/>
      <c r="F7" s="30"/>
      <c r="G7" s="30"/>
      <c r="H7" s="30"/>
    </row>
    <row r="8" spans="1:8" ht="18.75" x14ac:dyDescent="0.3">
      <c r="A8" s="2" t="s">
        <v>0</v>
      </c>
      <c r="B8" s="7" t="s">
        <v>6</v>
      </c>
      <c r="C8" s="7" t="s">
        <v>1</v>
      </c>
      <c r="D8" s="7" t="s">
        <v>3</v>
      </c>
      <c r="E8" s="7" t="s">
        <v>4</v>
      </c>
      <c r="F8" s="7" t="s">
        <v>11</v>
      </c>
      <c r="G8" s="7" t="s">
        <v>2</v>
      </c>
      <c r="H8" s="7" t="s">
        <v>5</v>
      </c>
    </row>
    <row r="9" spans="1:8" ht="18.75" x14ac:dyDescent="0.3">
      <c r="A9" s="3"/>
      <c r="B9" s="2" t="s">
        <v>57</v>
      </c>
      <c r="C9" s="34">
        <v>46036</v>
      </c>
      <c r="D9" s="4" t="str">
        <f>B9</f>
        <v>Buca Aybers Hikmet Karabacak AL</v>
      </c>
      <c r="E9" s="4" t="str">
        <f>B12</f>
        <v>Narlıdere Rasim Önel TML</v>
      </c>
      <c r="F9" s="64"/>
      <c r="G9" s="65">
        <v>0.4375</v>
      </c>
      <c r="H9" s="4" t="s">
        <v>16</v>
      </c>
    </row>
    <row r="10" spans="1:8" ht="18.75" x14ac:dyDescent="0.3">
      <c r="A10" s="3"/>
      <c r="B10" s="2" t="s">
        <v>63</v>
      </c>
      <c r="C10" s="34">
        <v>46036</v>
      </c>
      <c r="D10" s="5" t="str">
        <f>B10</f>
        <v>Şehit Ömer Halidemisr Kız AİHL</v>
      </c>
      <c r="E10" s="4" t="str">
        <f>B11</f>
        <v>Atatürk Lisesi</v>
      </c>
      <c r="F10" s="64"/>
      <c r="G10" s="65">
        <v>0.4375</v>
      </c>
      <c r="H10" s="4" t="s">
        <v>16</v>
      </c>
    </row>
    <row r="11" spans="1:8" ht="18.75" x14ac:dyDescent="0.3">
      <c r="A11" s="3"/>
      <c r="B11" s="2" t="s">
        <v>51</v>
      </c>
      <c r="C11" s="34">
        <v>46036</v>
      </c>
      <c r="D11" s="4" t="str">
        <f>B11</f>
        <v>Atatürk Lisesi</v>
      </c>
      <c r="E11" s="4" t="str">
        <f>B9</f>
        <v>Buca Aybers Hikmet Karabacak AL</v>
      </c>
      <c r="F11" s="64"/>
      <c r="G11" s="65">
        <v>0.47916666666666669</v>
      </c>
      <c r="H11" s="4" t="s">
        <v>16</v>
      </c>
    </row>
    <row r="12" spans="1:8" ht="18.75" x14ac:dyDescent="0.3">
      <c r="A12" s="6"/>
      <c r="B12" s="2" t="s">
        <v>64</v>
      </c>
      <c r="C12" s="34">
        <v>46036</v>
      </c>
      <c r="D12" s="4" t="str">
        <f>B12</f>
        <v>Narlıdere Rasim Önel TML</v>
      </c>
      <c r="E12" s="5" t="str">
        <f>B10</f>
        <v>Şehit Ömer Halidemisr Kız AİHL</v>
      </c>
      <c r="F12" s="66"/>
      <c r="G12" s="65">
        <v>0.47916666666666669</v>
      </c>
      <c r="H12" s="4" t="s">
        <v>16</v>
      </c>
    </row>
    <row r="13" spans="1:8" ht="18.75" x14ac:dyDescent="0.3">
      <c r="A13" s="8"/>
      <c r="B13" s="8"/>
      <c r="C13" s="34">
        <v>46036</v>
      </c>
      <c r="D13" s="4" t="str">
        <f>B9</f>
        <v>Buca Aybers Hikmet Karabacak AL</v>
      </c>
      <c r="E13" s="5" t="str">
        <f>B10</f>
        <v>Şehit Ömer Halidemisr Kız AİHL</v>
      </c>
      <c r="F13" s="66"/>
      <c r="G13" s="67">
        <v>0.52083333333333337</v>
      </c>
      <c r="H13" s="4" t="s">
        <v>16</v>
      </c>
    </row>
    <row r="14" spans="1:8" ht="18.75" x14ac:dyDescent="0.3">
      <c r="A14" s="8"/>
      <c r="B14" s="8"/>
      <c r="C14" s="34">
        <v>46036</v>
      </c>
      <c r="D14" s="4" t="str">
        <f>B11</f>
        <v>Atatürk Lisesi</v>
      </c>
      <c r="E14" s="4" t="str">
        <f>B12</f>
        <v>Narlıdere Rasim Önel TML</v>
      </c>
      <c r="F14" s="64"/>
      <c r="G14" s="67">
        <v>0.52083333333333337</v>
      </c>
      <c r="H14" s="4" t="s">
        <v>16</v>
      </c>
    </row>
    <row r="15" spans="1:8" ht="20.25" x14ac:dyDescent="0.3">
      <c r="A15" s="16"/>
      <c r="B15" s="16"/>
      <c r="C15" s="17"/>
      <c r="D15" s="18"/>
      <c r="E15" s="19"/>
      <c r="F15" s="19"/>
      <c r="G15" s="19"/>
      <c r="H15" s="20"/>
    </row>
    <row r="16" spans="1:8" ht="18.75" x14ac:dyDescent="0.3">
      <c r="A16" s="8"/>
      <c r="B16" s="8"/>
      <c r="C16" s="35"/>
      <c r="D16" s="15"/>
      <c r="E16" s="15"/>
      <c r="F16" s="15"/>
      <c r="G16" s="15"/>
      <c r="H16" s="15"/>
    </row>
    <row r="17" spans="1:8" ht="18.75" x14ac:dyDescent="0.3">
      <c r="A17" s="2" t="s">
        <v>0</v>
      </c>
      <c r="B17" s="7" t="s">
        <v>12</v>
      </c>
      <c r="C17" s="32" t="s">
        <v>1</v>
      </c>
      <c r="D17" s="33" t="s">
        <v>3</v>
      </c>
      <c r="E17" s="33" t="s">
        <v>4</v>
      </c>
      <c r="F17" s="7" t="s">
        <v>11</v>
      </c>
      <c r="G17" s="7" t="s">
        <v>2</v>
      </c>
      <c r="H17" s="10" t="s">
        <v>5</v>
      </c>
    </row>
    <row r="18" spans="1:8" ht="18.75" x14ac:dyDescent="0.3">
      <c r="A18" s="9"/>
      <c r="B18" s="54" t="s">
        <v>55</v>
      </c>
      <c r="C18" s="34">
        <v>46036</v>
      </c>
      <c r="D18" s="11" t="str">
        <f>B18</f>
        <v>Foça Recep Kerman Spor L.</v>
      </c>
      <c r="E18" s="11" t="str">
        <f>B20</f>
        <v>Tire Kutsan AL</v>
      </c>
      <c r="F18" s="68"/>
      <c r="G18" s="65">
        <v>0.4375</v>
      </c>
      <c r="H18" s="4" t="s">
        <v>16</v>
      </c>
    </row>
    <row r="19" spans="1:8" ht="18.75" x14ac:dyDescent="0.3">
      <c r="A19" s="9"/>
      <c r="B19" s="2" t="s">
        <v>44</v>
      </c>
      <c r="C19" s="34">
        <v>46036</v>
      </c>
      <c r="D19" s="12" t="str">
        <f>B20</f>
        <v>Tire Kutsan AL</v>
      </c>
      <c r="E19" s="12" t="str">
        <f>B19</f>
        <v>Bahçeşehir Koleji 50. yıl Anadolu L.</v>
      </c>
      <c r="F19" s="33"/>
      <c r="G19" s="65">
        <v>0.47916666666666669</v>
      </c>
      <c r="H19" s="4" t="s">
        <v>16</v>
      </c>
    </row>
    <row r="20" spans="1:8" ht="18.75" x14ac:dyDescent="0.3">
      <c r="A20" s="9"/>
      <c r="B20" s="54" t="s">
        <v>65</v>
      </c>
      <c r="C20" s="34">
        <v>46036</v>
      </c>
      <c r="D20" s="12" t="str">
        <f>B19</f>
        <v>Bahçeşehir Koleji 50. yıl Anadolu L.</v>
      </c>
      <c r="E20" s="12" t="str">
        <f>B18</f>
        <v>Foça Recep Kerman Spor L.</v>
      </c>
      <c r="F20" s="33"/>
      <c r="G20" s="67">
        <v>0.52083333333333337</v>
      </c>
      <c r="H20" s="4" t="s">
        <v>16</v>
      </c>
    </row>
    <row r="21" spans="1:8" ht="18.75" x14ac:dyDescent="0.3">
      <c r="A21" s="14"/>
      <c r="B21" s="69"/>
      <c r="C21" s="35"/>
      <c r="D21" s="41"/>
      <c r="E21" s="41"/>
      <c r="F21" s="41"/>
      <c r="G21" s="70"/>
      <c r="H21" s="15"/>
    </row>
    <row r="22" spans="1:8" ht="18.75" x14ac:dyDescent="0.3">
      <c r="A22" s="8"/>
      <c r="B22" s="8"/>
      <c r="C22" s="35"/>
      <c r="D22" s="15"/>
      <c r="E22" s="15"/>
      <c r="F22" s="15"/>
      <c r="G22" s="38"/>
      <c r="H22" s="15"/>
    </row>
    <row r="23" spans="1:8" ht="18.75" x14ac:dyDescent="0.3">
      <c r="A23" s="2" t="s">
        <v>0</v>
      </c>
      <c r="B23" s="7" t="s">
        <v>7</v>
      </c>
      <c r="C23" s="32" t="s">
        <v>1</v>
      </c>
      <c r="D23" s="33" t="s">
        <v>3</v>
      </c>
      <c r="E23" s="33" t="s">
        <v>4</v>
      </c>
      <c r="F23" s="7" t="s">
        <v>11</v>
      </c>
      <c r="G23" s="7" t="s">
        <v>2</v>
      </c>
      <c r="H23" s="10" t="s">
        <v>5</v>
      </c>
    </row>
    <row r="24" spans="1:8" ht="18.75" x14ac:dyDescent="0.3">
      <c r="A24" s="9"/>
      <c r="B24" s="54" t="s">
        <v>50</v>
      </c>
      <c r="C24" s="34">
        <v>46036</v>
      </c>
      <c r="D24" s="11" t="str">
        <f>B24</f>
        <v>Bornova Şükrü Seher Ergil MTAL</v>
      </c>
      <c r="E24" s="11" t="str">
        <f>B26</f>
        <v>Narlıdere Cahide Ahmet Dalyanoğlu AL</v>
      </c>
      <c r="F24" s="68"/>
      <c r="G24" s="65">
        <v>0.4375</v>
      </c>
      <c r="H24" s="4" t="s">
        <v>16</v>
      </c>
    </row>
    <row r="25" spans="1:8" ht="18.75" x14ac:dyDescent="0.3">
      <c r="A25" s="9"/>
      <c r="B25" s="54" t="s">
        <v>66</v>
      </c>
      <c r="C25" s="34">
        <v>46036</v>
      </c>
      <c r="D25" s="12" t="str">
        <f>B26</f>
        <v>Narlıdere Cahide Ahmet Dalyanoğlu AL</v>
      </c>
      <c r="E25" s="12" t="str">
        <f>B25</f>
        <v>Şehit Mustafa Yaman AL</v>
      </c>
      <c r="F25" s="33"/>
      <c r="G25" s="65">
        <v>0.47916666666666669</v>
      </c>
      <c r="H25" s="4" t="s">
        <v>16</v>
      </c>
    </row>
    <row r="26" spans="1:8" ht="18.75" x14ac:dyDescent="0.3">
      <c r="A26" s="9"/>
      <c r="B26" s="54" t="s">
        <v>48</v>
      </c>
      <c r="C26" s="34">
        <v>46036</v>
      </c>
      <c r="D26" s="12" t="str">
        <f>B25</f>
        <v>Şehit Mustafa Yaman AL</v>
      </c>
      <c r="E26" s="12" t="str">
        <f>B24</f>
        <v>Bornova Şükrü Seher Ergil MTAL</v>
      </c>
      <c r="F26" s="33"/>
      <c r="G26" s="67">
        <v>0.52083333333333337</v>
      </c>
      <c r="H26" s="4" t="s">
        <v>16</v>
      </c>
    </row>
    <row r="27" spans="1:8" ht="18.75" x14ac:dyDescent="0.3">
      <c r="A27" s="14"/>
      <c r="B27" s="69"/>
      <c r="C27" s="35"/>
      <c r="D27" s="41"/>
      <c r="E27" s="41"/>
      <c r="F27" s="41"/>
      <c r="G27" s="70"/>
      <c r="H27" s="15"/>
    </row>
    <row r="28" spans="1:8" ht="18.75" x14ac:dyDescent="0.3">
      <c r="A28" s="8"/>
      <c r="B28" s="8"/>
      <c r="C28" s="35"/>
      <c r="D28" s="15"/>
      <c r="E28" s="15"/>
      <c r="F28" s="15"/>
      <c r="G28" s="15"/>
      <c r="H28" s="15"/>
    </row>
    <row r="29" spans="1:8" ht="18.75" x14ac:dyDescent="0.3">
      <c r="A29" s="2" t="s">
        <v>0</v>
      </c>
      <c r="B29" s="7" t="s">
        <v>13</v>
      </c>
      <c r="C29" s="32" t="s">
        <v>1</v>
      </c>
      <c r="D29" s="33" t="s">
        <v>3</v>
      </c>
      <c r="E29" s="33" t="s">
        <v>4</v>
      </c>
      <c r="F29" s="7" t="s">
        <v>11</v>
      </c>
      <c r="G29" s="7" t="s">
        <v>2</v>
      </c>
      <c r="H29" s="10" t="s">
        <v>5</v>
      </c>
    </row>
    <row r="30" spans="1:8" ht="18.75" x14ac:dyDescent="0.3">
      <c r="A30" s="9"/>
      <c r="B30" s="54" t="s">
        <v>43</v>
      </c>
      <c r="C30" s="34">
        <v>46036</v>
      </c>
      <c r="D30" s="11" t="str">
        <f>B30</f>
        <v>Narlıdere Arkas MTAL</v>
      </c>
      <c r="E30" s="11" t="str">
        <f>B32</f>
        <v>15 Temmuz Şehitleri Kız AİHL</v>
      </c>
      <c r="F30" s="68"/>
      <c r="G30" s="65">
        <v>0.4375</v>
      </c>
      <c r="H30" s="4" t="s">
        <v>16</v>
      </c>
    </row>
    <row r="31" spans="1:8" ht="18.75" x14ac:dyDescent="0.3">
      <c r="A31" s="9"/>
      <c r="B31" s="54" t="s">
        <v>53</v>
      </c>
      <c r="C31" s="34">
        <v>46036</v>
      </c>
      <c r="D31" s="12" t="str">
        <f>B32</f>
        <v>15 Temmuz Şehitleri Kız AİHL</v>
      </c>
      <c r="E31" s="12" t="str">
        <f>B31</f>
        <v>Menemen İzbilim Koleji</v>
      </c>
      <c r="F31" s="33"/>
      <c r="G31" s="65">
        <v>0.47916666666666669</v>
      </c>
      <c r="H31" s="4" t="s">
        <v>16</v>
      </c>
    </row>
    <row r="32" spans="1:8" ht="18.75" x14ac:dyDescent="0.3">
      <c r="A32" s="9"/>
      <c r="B32" s="54" t="s">
        <v>67</v>
      </c>
      <c r="C32" s="34">
        <v>46036</v>
      </c>
      <c r="D32" s="12" t="str">
        <f>B31</f>
        <v>Menemen İzbilim Koleji</v>
      </c>
      <c r="E32" s="12" t="str">
        <f>B30</f>
        <v>Narlıdere Arkas MTAL</v>
      </c>
      <c r="F32" s="33"/>
      <c r="G32" s="67">
        <v>0.52083333333333337</v>
      </c>
      <c r="H32" s="4" t="s">
        <v>16</v>
      </c>
    </row>
    <row r="33" spans="1:8" ht="20.25" x14ac:dyDescent="0.3">
      <c r="A33" s="16"/>
      <c r="B33" s="16"/>
      <c r="C33" s="17"/>
      <c r="D33" s="18"/>
      <c r="E33" s="19"/>
      <c r="F33" s="19"/>
      <c r="G33" s="19"/>
      <c r="H33" s="20"/>
    </row>
    <row r="34" spans="1:8" ht="30" x14ac:dyDescent="0.3">
      <c r="A34" s="16"/>
      <c r="B34" s="16"/>
      <c r="C34" s="82" t="s">
        <v>10</v>
      </c>
      <c r="D34" s="82"/>
      <c r="E34" s="82"/>
      <c r="F34" s="82"/>
      <c r="G34" s="82"/>
      <c r="H34" s="82"/>
    </row>
    <row r="35" spans="1:8" ht="21" x14ac:dyDescent="0.3">
      <c r="A35" s="21"/>
      <c r="B35" s="23"/>
      <c r="C35" s="71" t="s">
        <v>58</v>
      </c>
      <c r="D35" s="25"/>
      <c r="E35" s="22"/>
      <c r="F35" s="72" t="s">
        <v>59</v>
      </c>
      <c r="G35" s="73" t="s">
        <v>60</v>
      </c>
      <c r="H35" s="22"/>
    </row>
    <row r="36" spans="1:8" ht="23.25" x14ac:dyDescent="0.35">
      <c r="A36" s="28"/>
      <c r="B36" s="49" t="s">
        <v>21</v>
      </c>
      <c r="C36" s="34">
        <v>46036</v>
      </c>
      <c r="D36" s="27" t="s">
        <v>8</v>
      </c>
      <c r="E36" s="27" t="s">
        <v>17</v>
      </c>
      <c r="F36" s="27"/>
      <c r="G36" s="61">
        <v>0.5625</v>
      </c>
      <c r="H36" s="4" t="s">
        <v>16</v>
      </c>
    </row>
    <row r="37" spans="1:8" ht="26.25" x14ac:dyDescent="0.35">
      <c r="A37" s="29"/>
      <c r="B37" s="50" t="s">
        <v>23</v>
      </c>
      <c r="C37" s="34">
        <v>46036</v>
      </c>
      <c r="D37" s="27" t="s">
        <v>9</v>
      </c>
      <c r="E37" s="27" t="s">
        <v>18</v>
      </c>
      <c r="F37" s="27"/>
      <c r="G37" s="61">
        <v>0.5625</v>
      </c>
      <c r="H37" s="4" t="s">
        <v>16</v>
      </c>
    </row>
    <row r="38" spans="1:8" ht="26.25" x14ac:dyDescent="0.35">
      <c r="A38" s="29"/>
      <c r="B38" s="50" t="s">
        <v>28</v>
      </c>
      <c r="C38" s="34">
        <v>46036</v>
      </c>
      <c r="D38" s="47" t="s">
        <v>14</v>
      </c>
      <c r="E38" s="48" t="s">
        <v>19</v>
      </c>
      <c r="F38" s="48"/>
      <c r="G38" s="60">
        <v>0.5625</v>
      </c>
      <c r="H38" s="4" t="s">
        <v>16</v>
      </c>
    </row>
    <row r="39" spans="1:8" ht="26.25" x14ac:dyDescent="0.4">
      <c r="A39" s="13"/>
      <c r="B39" s="51" t="s">
        <v>29</v>
      </c>
      <c r="C39" s="34">
        <v>46036</v>
      </c>
      <c r="D39" s="46" t="s">
        <v>15</v>
      </c>
      <c r="E39" s="46" t="s">
        <v>20</v>
      </c>
      <c r="F39" s="46"/>
      <c r="G39" s="62">
        <v>0.5625</v>
      </c>
      <c r="H39" s="4" t="s">
        <v>16</v>
      </c>
    </row>
    <row r="40" spans="1:8" ht="26.25" x14ac:dyDescent="0.4">
      <c r="A40" s="13"/>
      <c r="B40" s="74"/>
      <c r="C40" s="35"/>
      <c r="D40" s="75"/>
      <c r="E40" s="75"/>
      <c r="F40" s="76"/>
      <c r="G40" s="77"/>
      <c r="H40" s="15"/>
    </row>
    <row r="41" spans="1:8" ht="28.5" x14ac:dyDescent="0.45">
      <c r="A41" s="1"/>
      <c r="B41" s="1"/>
      <c r="C41" s="1"/>
      <c r="D41" s="83" t="s">
        <v>61</v>
      </c>
      <c r="E41" s="83"/>
      <c r="F41" s="1"/>
      <c r="G41" s="1"/>
      <c r="H41" s="1"/>
    </row>
    <row r="42" spans="1:8" ht="21" x14ac:dyDescent="0.25">
      <c r="A42" s="1"/>
      <c r="B42" s="1"/>
      <c r="C42" s="71" t="s">
        <v>58</v>
      </c>
      <c r="D42" s="1"/>
      <c r="E42" s="1"/>
      <c r="F42" s="72" t="s">
        <v>59</v>
      </c>
      <c r="G42" s="73" t="s">
        <v>60</v>
      </c>
      <c r="H42" s="1"/>
    </row>
    <row r="43" spans="1:8" ht="21" x14ac:dyDescent="0.35">
      <c r="A43" s="1"/>
      <c r="B43" s="43" t="s">
        <v>33</v>
      </c>
      <c r="C43" s="34">
        <v>46037</v>
      </c>
      <c r="D43" s="43" t="s">
        <v>22</v>
      </c>
      <c r="E43" s="43" t="s">
        <v>30</v>
      </c>
      <c r="F43" s="43"/>
      <c r="G43" s="78">
        <v>0.4375</v>
      </c>
      <c r="H43" s="4" t="s">
        <v>16</v>
      </c>
    </row>
    <row r="44" spans="1:8" ht="21" x14ac:dyDescent="0.35">
      <c r="A44" s="1"/>
      <c r="B44" s="43" t="s">
        <v>34</v>
      </c>
      <c r="C44" s="34">
        <v>46037</v>
      </c>
      <c r="D44" s="43" t="s">
        <v>31</v>
      </c>
      <c r="E44" s="43" t="s">
        <v>32</v>
      </c>
      <c r="F44" s="43"/>
      <c r="G44" s="78">
        <v>0.4375</v>
      </c>
      <c r="H44" s="4" t="s">
        <v>16</v>
      </c>
    </row>
    <row r="45" spans="1:8" ht="21" x14ac:dyDescent="0.35">
      <c r="A45" s="1"/>
      <c r="B45" s="79"/>
      <c r="C45" s="35"/>
      <c r="D45" s="79"/>
      <c r="E45" s="79"/>
      <c r="F45" s="79"/>
      <c r="G45" s="80"/>
      <c r="H45" s="15"/>
    </row>
    <row r="46" spans="1:8" ht="26.25" x14ac:dyDescent="0.4">
      <c r="A46" s="1"/>
      <c r="B46" s="1"/>
      <c r="C46" s="1"/>
      <c r="D46" s="84" t="s">
        <v>62</v>
      </c>
      <c r="E46" s="84"/>
      <c r="F46" s="1"/>
      <c r="G46" s="1"/>
      <c r="H46" s="1"/>
    </row>
    <row r="47" spans="1:8" ht="21" x14ac:dyDescent="0.25">
      <c r="A47" s="1"/>
      <c r="B47" s="1"/>
      <c r="C47" s="71" t="s">
        <v>58</v>
      </c>
      <c r="D47" s="1"/>
      <c r="E47" s="1"/>
      <c r="F47" s="72" t="s">
        <v>59</v>
      </c>
      <c r="G47" s="73" t="s">
        <v>60</v>
      </c>
      <c r="H47" s="1"/>
    </row>
    <row r="48" spans="1:8" ht="21" x14ac:dyDescent="0.35">
      <c r="A48" s="1"/>
      <c r="B48" s="42" t="s">
        <v>25</v>
      </c>
      <c r="C48" s="34">
        <v>46037</v>
      </c>
      <c r="D48" s="43" t="s">
        <v>35</v>
      </c>
      <c r="E48" s="43" t="s">
        <v>36</v>
      </c>
      <c r="F48" s="43"/>
      <c r="G48" s="78">
        <v>0.47916666666666669</v>
      </c>
      <c r="H48" s="4" t="s">
        <v>16</v>
      </c>
    </row>
    <row r="49" spans="1:8" ht="21" x14ac:dyDescent="0.35">
      <c r="A49" s="1"/>
      <c r="B49" s="42" t="s">
        <v>24</v>
      </c>
      <c r="C49" s="34">
        <v>46037</v>
      </c>
      <c r="D49" s="43" t="s">
        <v>37</v>
      </c>
      <c r="E49" s="43" t="s">
        <v>38</v>
      </c>
      <c r="F49" s="43"/>
      <c r="G49" s="78">
        <v>0.47916666666666669</v>
      </c>
      <c r="H49" s="4" t="s">
        <v>16</v>
      </c>
    </row>
    <row r="50" spans="1:8" ht="15.75" x14ac:dyDescent="0.25">
      <c r="A50" s="1"/>
      <c r="B50" s="1"/>
      <c r="C50" s="1"/>
      <c r="D50" s="1"/>
      <c r="E50" s="1"/>
      <c r="F50" s="1"/>
      <c r="G50" s="1"/>
      <c r="H50" s="1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</sheetData>
  <mergeCells count="4">
    <mergeCell ref="A1:H5"/>
    <mergeCell ref="C34:H34"/>
    <mergeCell ref="D41:E41"/>
    <mergeCell ref="D46:E46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ERKEK</vt:lpstr>
      <vt:lpstr>KARMA</vt:lpstr>
      <vt:lpstr>KIZLAR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2026-01-08T14:19:31Z</dcterms:modified>
</cp:coreProperties>
</file>